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1655" windowHeight="5985" activeTab="0"/>
  </bookViews>
  <sheets>
    <sheet name="КАТП 1.4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<sst xmlns="http://schemas.openxmlformats.org/spreadsheetml/2006/main" count="53" uniqueCount="53">
  <si>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16</t>
  </si>
  <si>
    <t>17</t>
  </si>
  <si>
    <t xml:space="preserve">подсев газонов до 25% общей площади </t>
  </si>
  <si>
    <t xml:space="preserve">посадка цветников </t>
  </si>
  <si>
    <t>1.</t>
  </si>
  <si>
    <t>2.</t>
  </si>
  <si>
    <t xml:space="preserve">№ п/п </t>
  </si>
  <si>
    <t>ремонт и покраска парковых скамеек</t>
  </si>
  <si>
    <t>Итого на текущий ремонт</t>
  </si>
  <si>
    <t xml:space="preserve">посадка отдельных лиственных, хвойных деревьев </t>
  </si>
  <si>
    <t>восстановление газонов</t>
  </si>
  <si>
    <t>Всього</t>
  </si>
  <si>
    <t>Разом по підприємству</t>
  </si>
  <si>
    <t xml:space="preserve">у тому чіслі </t>
  </si>
  <si>
    <t>кошти місцевого бюджету</t>
  </si>
  <si>
    <t>Найменування заходів</t>
  </si>
  <si>
    <t xml:space="preserve">тис. грн. </t>
  </si>
  <si>
    <t>кошти природоохороних заходів</t>
  </si>
  <si>
    <t>Оновлення контейнерного господарства</t>
  </si>
  <si>
    <t>Оновлення парку сміттєвозів</t>
  </si>
  <si>
    <t>Придбання навісного обладнання для сміттєвоза</t>
  </si>
  <si>
    <t>Придбання: бензопил, газонокосарок, мотокос, мотоблоків, кустореза</t>
  </si>
  <si>
    <t>Впровадження технологій роздільного збору ТПВ (придбання контейнерів для збору ПЕТ пляшок)</t>
  </si>
  <si>
    <t>Розробка схеми санітарної очистки м.Лисичанськ</t>
  </si>
  <si>
    <t>Ремонт громадських туалетів</t>
  </si>
  <si>
    <t>Утримання в чистоті громадських туалетів</t>
  </si>
  <si>
    <t>Ліквідація несанкціонованих звалищ</t>
  </si>
  <si>
    <t>Роботи з регулювання чисельності безпритульних тварин.</t>
  </si>
  <si>
    <t>Пристрій майданчиків під контейнери для збору ТПВ на прибудинкових територіях житлового фонду комунальної власності.</t>
  </si>
  <si>
    <t>Утримання зелених насаджень</t>
  </si>
  <si>
    <t>догляд за газонами</t>
  </si>
  <si>
    <t>видалення аварійних дерев на території м Лисичанська, в т.ч. на прибудинкових територіях житлового фонду комунальної власності м.Лисичанськ, Новодружеська, Привілля</t>
  </si>
  <si>
    <t>догляд за квітниками</t>
  </si>
  <si>
    <t>інвентаризація об'єктів зеленого господарства</t>
  </si>
  <si>
    <t>Разом на утримання</t>
  </si>
  <si>
    <t>Омолодження та видалення старих дерев на об'єктах благоустрою м.Лисичанськ. Омолодження та видалення старих дерев на прибудинкових територіях житлового фонду комунальної власності міст Лисичанськ. Новодружеськ. Привілля.</t>
  </si>
  <si>
    <t>Разом на капітальний ремонт</t>
  </si>
  <si>
    <t>Фінансова підтримка для осіб спрямованих на виконання громадських та інших робіт тимчасового характеру</t>
  </si>
  <si>
    <t>Придбання контейнерів для великогабаритних, будівельних і побутових відходів</t>
  </si>
  <si>
    <r>
      <t xml:space="preserve">               Виконання заходів з благоустрію                                                                                                                         </t>
    </r>
    <r>
      <rPr>
        <b/>
        <sz val="16"/>
        <rFont val="Times New Roman"/>
        <family val="1"/>
      </rPr>
      <t xml:space="preserve">ЛКАТП № 032806     </t>
    </r>
    <r>
      <rPr>
        <b/>
        <sz val="14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                   </t>
    </r>
  </si>
  <si>
    <t xml:space="preserve">Об'сяг фінансування у 2015р. </t>
  </si>
  <si>
    <t>Додаток №1.4.</t>
  </si>
  <si>
    <t>до рішення Лисичанської міської ради</t>
  </si>
  <si>
    <t xml:space="preserve">
</t>
  </si>
  <si>
    <t xml:space="preserve">Додаток </t>
  </si>
  <si>
    <t>Утримання та поточний ремонт зелених насаджень, у тому числі видалення аварійних дерев на прибудинкових територіях житлового фонду комунальної власності м.м. Лисичанська, Новодружеська, Привілля</t>
  </si>
  <si>
    <t>Капітальний ремонт: омолодження та видалення старих дерев на об'єктах благоустрою та на прибудинкових територіях житлового фонду комунальної власності міст Лисичанськ, Новодружеськ, Привілля</t>
  </si>
  <si>
    <t>Розробка схеми санітарної очистки</t>
  </si>
  <si>
    <t>Інвентаризація об'єктів зеленого господарства</t>
  </si>
  <si>
    <t>Придбання біотуалетів</t>
  </si>
  <si>
    <t>Секретар міської ради</t>
  </si>
  <si>
    <t>М.Л.Власов</t>
  </si>
  <si>
    <t>від 11.09.2015 р. № 84/1367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</si>
</sst>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"/>
    <numFmt numFmtId="179" formatCode="_-* #,##0_р_._-;\-* #,##0_р_._-;_-* &quot;-&quot;??_р_._-;_-@_-"/>
    <numFmt numFmtId="180" formatCode="_-* #,##0.0_р_._-;\-* #,##0.0_р_._-;_-* &quot;-&quot;??_р_._-;_-@_-"/>
    <numFmt numFmtId="181" formatCode="#,##0.0"/>
  </numFmts>
  <fonts count="33">
    <font>
      <sz val="10"/>
      <name val="Times New Roman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0"/>
      <name val="Helv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72" fontId="1" fillId="24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7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I53"/>
  <sheetViews>
    <sheetView tabSelected="1" zoomScalePageLayoutView="0" workbookViewId="0" topLeftCell="A19">
      <selection activeCell="G13" sqref="G13"/>
    </sheetView>
  </sheetViews>
  <sheetFormatPr defaultColWidth="9.33203125" defaultRowHeight="12.75" outlineLevelRow="1"/>
  <cols>
    <col min="1" max="1" width="5" style="19" customWidth="1"/>
    <col min="2" max="2" width="75.5" style="0" customWidth="1"/>
    <col min="3" max="3" width="15.66015625" style="0" customWidth="1"/>
    <col min="4" max="4" width="15.83203125" style="0" customWidth="1"/>
    <col min="5" max="5" width="13.5" style="0" customWidth="1"/>
  </cols>
  <sheetData>
    <row r="1" spans="2:5" ht="45" customHeight="1">
      <c r="B1" s="33" t="s">
        <v>43</v>
      </c>
      <c r="C1" s="34" t="s">
        <v>44</v>
      </c>
      <c r="D1" s="33"/>
      <c r="E1" s="33"/>
    </row>
    <row r="2" ht="15.75">
      <c r="C2" s="35" t="s">
        <v>42</v>
      </c>
    </row>
    <row r="3" ht="15.75">
      <c r="C3" s="35" t="s">
        <v>52</v>
      </c>
    </row>
    <row r="5" spans="3:7" ht="15.75">
      <c r="C5" s="2"/>
      <c r="D5" s="2"/>
      <c r="E5" s="22" t="s">
        <v>41</v>
      </c>
      <c r="F5" s="20"/>
      <c r="G5" s="21"/>
    </row>
    <row r="6" spans="1:5" ht="19.5" customHeight="1">
      <c r="A6" s="39" t="s">
        <v>39</v>
      </c>
      <c r="B6" s="40"/>
      <c r="C6" s="40"/>
      <c r="D6" s="40"/>
      <c r="E6" s="40"/>
    </row>
    <row r="7" spans="1:5" ht="15" customHeight="1">
      <c r="A7" s="40"/>
      <c r="B7" s="40"/>
      <c r="C7" s="40"/>
      <c r="D7" s="40"/>
      <c r="E7" s="40"/>
    </row>
    <row r="8" spans="3:7" ht="15.75">
      <c r="C8" s="2"/>
      <c r="D8" s="2"/>
      <c r="E8" s="19" t="s">
        <v>16</v>
      </c>
      <c r="G8" s="1"/>
    </row>
    <row r="9" spans="1:7" s="8" customFormat="1" ht="17.25" customHeight="1">
      <c r="A9" s="41" t="s">
        <v>6</v>
      </c>
      <c r="B9" s="44" t="s">
        <v>15</v>
      </c>
      <c r="C9" s="47" t="s">
        <v>40</v>
      </c>
      <c r="D9" s="47"/>
      <c r="E9" s="47"/>
      <c r="G9" s="1"/>
    </row>
    <row r="10" spans="1:7" s="8" customFormat="1" ht="15.75" customHeight="1">
      <c r="A10" s="42"/>
      <c r="B10" s="45"/>
      <c r="C10" s="48" t="s">
        <v>11</v>
      </c>
      <c r="D10" s="47" t="s">
        <v>13</v>
      </c>
      <c r="E10" s="47"/>
      <c r="G10" s="1"/>
    </row>
    <row r="11" spans="1:7" s="8" customFormat="1" ht="48" customHeight="1">
      <c r="A11" s="43"/>
      <c r="B11" s="46"/>
      <c r="C11" s="48"/>
      <c r="D11" s="9" t="s">
        <v>14</v>
      </c>
      <c r="E11" s="9" t="s">
        <v>17</v>
      </c>
      <c r="G11" s="1"/>
    </row>
    <row r="12" spans="1:5" ht="26.25" customHeight="1">
      <c r="A12" s="10" t="s">
        <v>4</v>
      </c>
      <c r="B12" s="24" t="s">
        <v>18</v>
      </c>
      <c r="C12" s="17">
        <f>SUM(D12:E12)</f>
        <v>165.6</v>
      </c>
      <c r="D12" s="11">
        <f>99</f>
        <v>99</v>
      </c>
      <c r="E12" s="11">
        <v>66.6</v>
      </c>
    </row>
    <row r="13" spans="1:5" ht="33.75" customHeight="1">
      <c r="A13" s="10" t="s">
        <v>5</v>
      </c>
      <c r="B13" s="24" t="s">
        <v>38</v>
      </c>
      <c r="C13" s="17">
        <f aca="true" t="shared" si="0" ref="C13:C24">SUM(D13:E13)</f>
        <v>246</v>
      </c>
      <c r="D13" s="11">
        <v>246</v>
      </c>
      <c r="E13" s="11"/>
    </row>
    <row r="14" spans="1:5" ht="21" customHeight="1" hidden="1" outlineLevel="1">
      <c r="A14" s="10">
        <v>3</v>
      </c>
      <c r="B14" s="24" t="s">
        <v>19</v>
      </c>
      <c r="C14" s="17">
        <f t="shared" si="0"/>
        <v>0</v>
      </c>
      <c r="D14" s="11"/>
      <c r="E14" s="11"/>
    </row>
    <row r="15" spans="1:5" ht="20.25" customHeight="1" hidden="1" outlineLevel="1">
      <c r="A15" s="10">
        <v>4</v>
      </c>
      <c r="B15" s="24" t="s">
        <v>20</v>
      </c>
      <c r="C15" s="17">
        <f t="shared" si="0"/>
        <v>0</v>
      </c>
      <c r="D15" s="11"/>
      <c r="E15" s="11"/>
    </row>
    <row r="16" spans="1:5" ht="37.5" customHeight="1" collapsed="1">
      <c r="A16" s="10">
        <v>3</v>
      </c>
      <c r="B16" s="24" t="s">
        <v>21</v>
      </c>
      <c r="C16" s="17">
        <f t="shared" si="0"/>
        <v>68.4</v>
      </c>
      <c r="D16" s="11">
        <v>68.4</v>
      </c>
      <c r="E16" s="11"/>
    </row>
    <row r="17" spans="1:5" ht="31.5" hidden="1" outlineLevel="1">
      <c r="A17" s="10">
        <v>6</v>
      </c>
      <c r="B17" s="24" t="s">
        <v>22</v>
      </c>
      <c r="C17" s="17">
        <f t="shared" si="0"/>
        <v>0</v>
      </c>
      <c r="D17" s="11"/>
      <c r="E17" s="11"/>
    </row>
    <row r="18" spans="1:5" ht="21" customHeight="1" hidden="1" outlineLevel="1">
      <c r="A18" s="10">
        <v>7</v>
      </c>
      <c r="B18" s="24" t="s">
        <v>23</v>
      </c>
      <c r="C18" s="17">
        <f t="shared" si="0"/>
        <v>0</v>
      </c>
      <c r="D18" s="11"/>
      <c r="E18" s="11"/>
    </row>
    <row r="19" spans="1:5" ht="23.25" customHeight="1" collapsed="1">
      <c r="A19" s="10">
        <v>4</v>
      </c>
      <c r="B19" s="24" t="s">
        <v>49</v>
      </c>
      <c r="C19" s="17">
        <f t="shared" si="0"/>
        <v>48</v>
      </c>
      <c r="D19" s="11">
        <v>48</v>
      </c>
      <c r="E19" s="11"/>
    </row>
    <row r="20" spans="1:5" ht="19.5" customHeight="1" hidden="1" outlineLevel="1">
      <c r="A20" s="10">
        <v>9</v>
      </c>
      <c r="B20" s="24" t="s">
        <v>24</v>
      </c>
      <c r="C20" s="17">
        <f t="shared" si="0"/>
        <v>0</v>
      </c>
      <c r="D20" s="11"/>
      <c r="E20" s="11"/>
    </row>
    <row r="21" spans="1:5" ht="22.5" customHeight="1" hidden="1" outlineLevel="1">
      <c r="A21" s="10">
        <v>10</v>
      </c>
      <c r="B21" s="24" t="s">
        <v>25</v>
      </c>
      <c r="C21" s="17">
        <f t="shared" si="0"/>
        <v>0</v>
      </c>
      <c r="D21" s="11"/>
      <c r="E21" s="11"/>
    </row>
    <row r="22" spans="1:5" ht="21.75" customHeight="1" collapsed="1">
      <c r="A22" s="10">
        <v>5</v>
      </c>
      <c r="B22" s="24" t="s">
        <v>26</v>
      </c>
      <c r="C22" s="17">
        <f t="shared" si="0"/>
        <v>98.648</v>
      </c>
      <c r="D22" s="11">
        <v>98.648</v>
      </c>
      <c r="E22" s="11"/>
    </row>
    <row r="23" spans="1:5" ht="25.5" customHeight="1" hidden="1" outlineLevel="1">
      <c r="A23" s="10">
        <v>12</v>
      </c>
      <c r="B23" s="24" t="s">
        <v>27</v>
      </c>
      <c r="C23" s="17">
        <f t="shared" si="0"/>
        <v>0</v>
      </c>
      <c r="D23" s="11"/>
      <c r="E23" s="11"/>
    </row>
    <row r="24" spans="1:5" ht="38.25" customHeight="1" hidden="1" outlineLevel="1">
      <c r="A24" s="10">
        <v>13</v>
      </c>
      <c r="B24" s="24" t="s">
        <v>28</v>
      </c>
      <c r="C24" s="17">
        <f t="shared" si="0"/>
        <v>0</v>
      </c>
      <c r="D24" s="11"/>
      <c r="E24" s="11"/>
    </row>
    <row r="25" spans="1:5" ht="20.25" customHeight="1" hidden="1" outlineLevel="1" collapsed="1">
      <c r="A25" s="6">
        <v>14</v>
      </c>
      <c r="B25" s="16" t="s">
        <v>29</v>
      </c>
      <c r="C25" s="12"/>
      <c r="D25" s="12"/>
      <c r="E25" s="12"/>
    </row>
    <row r="26" spans="1:5" ht="18.75" customHeight="1" hidden="1" outlineLevel="1">
      <c r="A26" s="25">
        <v>15</v>
      </c>
      <c r="B26" s="26" t="s">
        <v>30</v>
      </c>
      <c r="C26" s="13">
        <f>SUM(D26:E26)</f>
        <v>0</v>
      </c>
      <c r="D26" s="13"/>
      <c r="E26" s="13"/>
    </row>
    <row r="27" spans="1:5" ht="50.25" customHeight="1" hidden="1" outlineLevel="1">
      <c r="A27" s="25" t="s">
        <v>0</v>
      </c>
      <c r="B27" s="26" t="s">
        <v>31</v>
      </c>
      <c r="C27" s="13">
        <f>SUM(D27:E27)</f>
        <v>0</v>
      </c>
      <c r="D27" s="13"/>
      <c r="E27" s="13"/>
    </row>
    <row r="28" spans="1:5" ht="19.5" customHeight="1" hidden="1" outlineLevel="1">
      <c r="A28" s="25" t="s">
        <v>1</v>
      </c>
      <c r="B28" s="26" t="s">
        <v>32</v>
      </c>
      <c r="C28" s="13">
        <f>SUM(D28:E28)</f>
        <v>0</v>
      </c>
      <c r="D28" s="13"/>
      <c r="E28" s="13"/>
    </row>
    <row r="29" spans="1:5" ht="19.5" customHeight="1" hidden="1" outlineLevel="1">
      <c r="A29" s="27">
        <v>18</v>
      </c>
      <c r="B29" s="26" t="s">
        <v>33</v>
      </c>
      <c r="C29" s="13">
        <f>SUM(D29:E29)</f>
        <v>0</v>
      </c>
      <c r="D29" s="13"/>
      <c r="E29" s="13"/>
    </row>
    <row r="30" spans="1:5" ht="23.25" customHeight="1" hidden="1" outlineLevel="1">
      <c r="A30" s="50" t="s">
        <v>34</v>
      </c>
      <c r="B30" s="51"/>
      <c r="C30" s="14">
        <f>SUM(C26:C29)</f>
        <v>0</v>
      </c>
      <c r="D30" s="14">
        <f>SUM(D26:D29)</f>
        <v>0</v>
      </c>
      <c r="E30" s="14">
        <f>SUM(E26:E29)</f>
        <v>0</v>
      </c>
    </row>
    <row r="31" spans="1:5" ht="78.75" customHeight="1" collapsed="1">
      <c r="A31" s="27">
        <v>6</v>
      </c>
      <c r="B31" s="26" t="s">
        <v>45</v>
      </c>
      <c r="C31" s="13">
        <f>SUM(D31:E31)</f>
        <v>271.841</v>
      </c>
      <c r="D31" s="13">
        <v>271.841</v>
      </c>
      <c r="E31" s="13"/>
    </row>
    <row r="32" spans="1:5" ht="19.5" customHeight="1" hidden="1" outlineLevel="1">
      <c r="A32" s="27">
        <v>20</v>
      </c>
      <c r="B32" s="26" t="s">
        <v>2</v>
      </c>
      <c r="C32" s="13">
        <f>SUM(D32:E32)</f>
        <v>0</v>
      </c>
      <c r="D32" s="13"/>
      <c r="E32" s="13"/>
    </row>
    <row r="33" spans="1:5" ht="19.5" customHeight="1" hidden="1" outlineLevel="1">
      <c r="A33" s="27">
        <v>21</v>
      </c>
      <c r="B33" s="26" t="s">
        <v>3</v>
      </c>
      <c r="C33" s="13">
        <f>SUM(D33:E33)</f>
        <v>0</v>
      </c>
      <c r="D33" s="13"/>
      <c r="E33" s="13"/>
    </row>
    <row r="34" spans="1:5" ht="19.5" customHeight="1" hidden="1" outlineLevel="1">
      <c r="A34" s="27">
        <v>22</v>
      </c>
      <c r="B34" s="26" t="s">
        <v>7</v>
      </c>
      <c r="C34" s="13">
        <f>SUM(D34:E34)</f>
        <v>0</v>
      </c>
      <c r="D34" s="13"/>
      <c r="E34" s="13"/>
    </row>
    <row r="35" spans="1:5" ht="19.5" customHeight="1" hidden="1" outlineLevel="1">
      <c r="A35" s="27">
        <v>23</v>
      </c>
      <c r="B35" s="26" t="s">
        <v>9</v>
      </c>
      <c r="C35" s="13">
        <f>SUM(D35:E35)</f>
        <v>0</v>
      </c>
      <c r="D35" s="13"/>
      <c r="E35" s="13"/>
    </row>
    <row r="36" spans="1:5" ht="23.25" customHeight="1" hidden="1" outlineLevel="1" collapsed="1">
      <c r="A36" s="49" t="s">
        <v>8</v>
      </c>
      <c r="B36" s="49"/>
      <c r="C36" s="15">
        <f>SUM(C32:C35)</f>
        <v>0</v>
      </c>
      <c r="D36" s="15">
        <f>SUM(D32:D35)</f>
        <v>0</v>
      </c>
      <c r="E36" s="15">
        <f>SUM(E32:E35)</f>
        <v>0</v>
      </c>
    </row>
    <row r="37" spans="1:5" ht="67.5" customHeight="1" collapsed="1">
      <c r="A37" s="6">
        <v>7</v>
      </c>
      <c r="B37" s="16" t="s">
        <v>46</v>
      </c>
      <c r="C37" s="11">
        <f aca="true" t="shared" si="1" ref="C37:C43">SUM(D37:E37)</f>
        <v>289.5</v>
      </c>
      <c r="D37" s="11"/>
      <c r="E37" s="11">
        <v>289.5</v>
      </c>
    </row>
    <row r="38" spans="1:9" ht="78.75" customHeight="1" hidden="1" outlineLevel="1">
      <c r="A38" s="6">
        <v>25</v>
      </c>
      <c r="B38" s="16" t="s">
        <v>35</v>
      </c>
      <c r="C38" s="11">
        <f t="shared" si="1"/>
        <v>0</v>
      </c>
      <c r="D38" s="11"/>
      <c r="E38" s="11"/>
      <c r="I38" s="18"/>
    </row>
    <row r="39" spans="1:5" ht="21.75" customHeight="1" hidden="1" outlineLevel="1">
      <c r="A39" s="6">
        <v>26</v>
      </c>
      <c r="B39" s="16" t="s">
        <v>10</v>
      </c>
      <c r="C39" s="11">
        <f t="shared" si="1"/>
        <v>0</v>
      </c>
      <c r="D39" s="12"/>
      <c r="E39" s="13"/>
    </row>
    <row r="40" spans="1:5" ht="22.5" customHeight="1" hidden="1" outlineLevel="1" collapsed="1">
      <c r="A40" s="54" t="s">
        <v>36</v>
      </c>
      <c r="B40" s="55"/>
      <c r="C40" s="11">
        <f t="shared" si="1"/>
        <v>289.5</v>
      </c>
      <c r="D40" s="15">
        <f>SUM(D37:D39)</f>
        <v>0</v>
      </c>
      <c r="E40" s="15">
        <f>SUM(E37:E39)</f>
        <v>289.5</v>
      </c>
    </row>
    <row r="41" spans="1:5" ht="22.5" customHeight="1" collapsed="1">
      <c r="A41" s="29">
        <v>8</v>
      </c>
      <c r="B41" s="31" t="s">
        <v>47</v>
      </c>
      <c r="C41" s="11">
        <f t="shared" si="1"/>
        <v>300</v>
      </c>
      <c r="D41" s="7">
        <v>300</v>
      </c>
      <c r="E41" s="15"/>
    </row>
    <row r="42" spans="1:5" ht="22.5" customHeight="1">
      <c r="A42" s="29">
        <v>9</v>
      </c>
      <c r="B42" s="30" t="s">
        <v>48</v>
      </c>
      <c r="C42" s="11">
        <f t="shared" si="1"/>
        <v>70</v>
      </c>
      <c r="D42" s="32">
        <v>70</v>
      </c>
      <c r="E42" s="15"/>
    </row>
    <row r="43" spans="1:5" ht="33.75" customHeight="1">
      <c r="A43" s="29">
        <v>10</v>
      </c>
      <c r="B43" s="28" t="s">
        <v>37</v>
      </c>
      <c r="C43" s="32">
        <f t="shared" si="1"/>
        <v>76.918</v>
      </c>
      <c r="D43" s="32">
        <v>76.918</v>
      </c>
      <c r="E43" s="14"/>
    </row>
    <row r="44" spans="1:5" ht="21.75" customHeight="1">
      <c r="A44" s="52" t="s">
        <v>12</v>
      </c>
      <c r="B44" s="53"/>
      <c r="C44" s="14">
        <f>C12+C14+C15+C16+C17+C18+C19+C20+C21+C22+C23+C24+C30+C36+C31+C13+C43+C40+C42+C41</f>
        <v>1634.9070000000002</v>
      </c>
      <c r="D44" s="14">
        <f>D12+D14+D15+D16+D17+D18+D19+D20+D21+D22+D23+D24+D30+D36+D31+D13+D43+D40+D42+D41</f>
        <v>1278.807</v>
      </c>
      <c r="E44" s="14">
        <f>E12+E14+E15+E16+E17+E18+E19+E20+E21+E22+E23+E24+E30+E36+E31+E13+E43+E40+E42+E41</f>
        <v>356.1</v>
      </c>
    </row>
    <row r="45" spans="1:5" ht="12.75">
      <c r="A45" s="4"/>
      <c r="B45" s="3"/>
      <c r="C45" s="4"/>
      <c r="D45" s="4"/>
      <c r="E45" s="4"/>
    </row>
    <row r="46" spans="1:5" ht="12.75">
      <c r="A46" s="4"/>
      <c r="B46" s="3"/>
      <c r="C46" s="4"/>
      <c r="D46" s="4"/>
      <c r="E46" s="4"/>
    </row>
    <row r="47" spans="1:5" ht="12.75">
      <c r="A47" s="4"/>
      <c r="B47" s="3"/>
      <c r="C47" s="4"/>
      <c r="D47" s="4"/>
      <c r="E47" s="4"/>
    </row>
    <row r="48" spans="1:5" s="5" customFormat="1" ht="18.75">
      <c r="A48" s="36"/>
      <c r="B48" s="37" t="s">
        <v>50</v>
      </c>
      <c r="C48" s="36"/>
      <c r="D48" s="38" t="s">
        <v>51</v>
      </c>
      <c r="E48" s="38"/>
    </row>
    <row r="49" spans="1:5" ht="12.75">
      <c r="A49" s="4"/>
      <c r="B49" s="3"/>
      <c r="C49" s="4"/>
      <c r="D49" s="4"/>
      <c r="E49" s="4"/>
    </row>
    <row r="50" spans="1:5" ht="12.75">
      <c r="A50" s="4"/>
      <c r="B50" s="3"/>
      <c r="C50" s="4"/>
      <c r="D50" s="4"/>
      <c r="E50" s="4"/>
    </row>
    <row r="51" spans="1:5" ht="12.75">
      <c r="A51" s="4"/>
      <c r="B51" s="3"/>
      <c r="C51" s="4"/>
      <c r="D51" s="4"/>
      <c r="E51" s="4"/>
    </row>
    <row r="52" spans="1:5" ht="12.75">
      <c r="A52" s="4"/>
      <c r="B52" s="3"/>
      <c r="C52" s="4"/>
      <c r="D52" s="4"/>
      <c r="E52" s="4"/>
    </row>
    <row r="53" spans="1:5" ht="12.75">
      <c r="A53" s="23"/>
      <c r="B53" s="2"/>
      <c r="C53" s="2"/>
      <c r="D53" s="2"/>
      <c r="E53" s="2"/>
    </row>
  </sheetData>
  <sheetProtection/>
  <mergeCells count="11">
    <mergeCell ref="A40:B40"/>
    <mergeCell ref="D48:E48"/>
    <mergeCell ref="A6:E7"/>
    <mergeCell ref="A9:A11"/>
    <mergeCell ref="B9:B11"/>
    <mergeCell ref="C9:E9"/>
    <mergeCell ref="C10:C11"/>
    <mergeCell ref="D10:E10"/>
    <mergeCell ref="A36:B36"/>
    <mergeCell ref="A30:B30"/>
    <mergeCell ref="A44:B44"/>
  </mergeCells>
  <printOptions/>
  <pageMargins left="0.76" right="0" top="0.3937007874015748" bottom="0.1968503937007874" header="0.5118110236220472" footer="0.5118110236220472"/>
  <pageSetup fitToHeight="5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Фонд коммунального имущества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Неведров Дмитрий</dc:creator>
  <cp:keywords/>
  <dc:description/>
  <cp:lastModifiedBy>Жукова </cp:lastModifiedBy>
  <cp:lastPrinted>2015-09-16T06:39:07Z</cp:lastPrinted>
  <dcterms:created xsi:type="dcterms:W3CDTF">2007-11-22T12:03:07Z</dcterms:created>
  <dcterms:modified xsi:type="dcterms:W3CDTF">2015-09-16T06:40:18Z</dcterms:modified>
  <cp:category/>
  <cp:version/>
  <cp:contentType/>
  <cp:contentStatus/>
</cp:coreProperties>
</file>